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面表" sheetId="1" state="visible" r:id="rId1"/>
  </sheets>
  <definedNames>
    <definedName name="_xlnm.Print_Area" localSheetId="0">'出面表'!$A$1:$K$48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1]yyyy/m/d&quot;(&quot;aaa&quot;)&quot;"/>
    <numFmt numFmtId="165" formatCode="0.##"/>
    <numFmt numFmtId="166" formatCode="0;;;@"/>
    <numFmt numFmtId="167" formatCode="0.00;-0.00;;@"/>
    <numFmt numFmtId="168" formatCode="0.0;;;@"/>
    <numFmt numFmtId="169" formatCode="0.0"/>
  </numFmts>
  <fonts count="14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color rgb="00667085"/>
      <sz val="9"/>
    </font>
    <font>
      <name val="Yu Gothic"/>
      <b val="1"/>
      <color rgb="001B2238"/>
      <sz val="10.5"/>
    </font>
    <font>
      <name val="Yu Gothic"/>
      <color rgb="001B2238"/>
      <sz val="10.5"/>
    </font>
    <font>
      <name val="Yu Gothic"/>
      <b val="1"/>
      <color rgb="00FFFFFF"/>
      <sz val="9.5"/>
    </font>
    <font>
      <name val="Yu Gothic"/>
      <color rgb="001B2238"/>
      <sz val="10"/>
    </font>
    <font>
      <name val="Yu Gothic"/>
      <color rgb="00667085"/>
      <sz val="8.5"/>
    </font>
    <font>
      <name val="Yu Gothic"/>
      <color rgb="001B2238"/>
      <sz val="9.5"/>
    </font>
    <font>
      <name val="Yu Gothic"/>
      <b val="1"/>
      <color rgb="001B2238"/>
      <sz val="10"/>
    </font>
    <font>
      <name val="Yu Gothic"/>
      <b val="1"/>
      <color rgb="002F4071"/>
      <sz val="10"/>
    </font>
    <font>
      <name val="Yu Gothic"/>
      <b val="1"/>
      <color rgb="002F4071"/>
      <sz val="10.5"/>
    </font>
    <font>
      <name val="Yu Gothic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left style="thin">
        <color rgb="00D9DEE8"/>
      </left>
      <top style="thin">
        <color rgb="00D9DEE8"/>
      </top>
    </border>
    <border>
      <top style="thin">
        <color rgb="00D9DEE8"/>
      </top>
    </border>
    <border>
      <right style="thin">
        <color rgb="00D9DEE8"/>
      </right>
      <top style="thin">
        <color rgb="00D9DEE8"/>
      </top>
    </border>
    <border>
      <left style="thin">
        <color rgb="00D9DEE8"/>
      </left>
    </border>
    <border/>
    <border>
      <right style="thin">
        <color rgb="00D9DEE8"/>
      </right>
    </border>
    <border>
      <left style="thin">
        <color rgb="00D9DEE8"/>
      </left>
      <bottom style="thin">
        <color rgb="00D9DEE8"/>
      </bottom>
    </border>
    <border>
      <bottom style="thin">
        <color rgb="00D9DEE8"/>
      </bottom>
    </border>
    <border>
      <right style="thin">
        <color rgb="00D9DEE8"/>
      </right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165" fontId="5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8" fillId="0" borderId="3" applyAlignment="1" pivotButton="0" quotePrefix="0" xfId="0">
      <alignment horizontal="center" vertical="center" readingOrder="1"/>
    </xf>
    <xf numFmtId="0" fontId="9" fillId="0" borderId="3" applyAlignment="1" pivotButton="0" quotePrefix="0" xfId="0">
      <alignment horizontal="left" vertical="center" indent="1" readingOrder="1"/>
    </xf>
    <xf numFmtId="0" fontId="10" fillId="0" borderId="3" applyAlignment="1" pivotButton="0" quotePrefix="0" xfId="0">
      <alignment horizontal="left" vertical="center" indent="1" readingOrder="1"/>
    </xf>
    <xf numFmtId="20" fontId="9" fillId="0" borderId="3" applyAlignment="1" pivotButton="0" quotePrefix="0" xfId="0">
      <alignment horizontal="center" vertical="center" readingOrder="1"/>
    </xf>
    <xf numFmtId="166" fontId="9" fillId="0" borderId="3" applyAlignment="1" pivotButton="0" quotePrefix="0" xfId="0">
      <alignment horizontal="center" vertical="center" readingOrder="1"/>
    </xf>
    <xf numFmtId="167" fontId="10" fillId="4" borderId="3" applyAlignment="1" pivotButton="0" quotePrefix="0" xfId="0">
      <alignment horizontal="center" vertical="center" readingOrder="1"/>
    </xf>
    <xf numFmtId="167" fontId="7" fillId="4" borderId="3" applyAlignment="1" pivotButton="0" quotePrefix="0" xfId="0">
      <alignment horizontal="center" vertical="center" readingOrder="1"/>
    </xf>
    <xf numFmtId="168" fontId="11" fillId="0" borderId="3" applyAlignment="1" pivotButton="0" quotePrefix="0" xfId="0">
      <alignment horizontal="center" vertical="center" readingOrder="1"/>
    </xf>
    <xf numFmtId="0" fontId="9" fillId="0" borderId="3" applyAlignment="1" pivotButton="0" quotePrefix="0" xfId="0">
      <alignment horizontal="left" vertical="center" wrapText="1" indent="1" readingOrder="1"/>
    </xf>
    <xf numFmtId="0" fontId="12" fillId="2" borderId="4" applyAlignment="1" pivotButton="0" quotePrefix="0" xfId="0">
      <alignment horizontal="right" vertical="center" readingOrder="1"/>
    </xf>
    <xf numFmtId="0" fontId="0" fillId="0" borderId="6" pivotButton="0" quotePrefix="0" xfId="0"/>
    <xf numFmtId="2" fontId="12" fillId="2" borderId="4" applyAlignment="1" pivotButton="0" quotePrefix="0" xfId="0">
      <alignment horizontal="center" vertical="center" readingOrder="1"/>
    </xf>
    <xf numFmtId="169" fontId="12" fillId="2" borderId="4" applyAlignment="1" pivotButton="0" quotePrefix="0" xfId="0">
      <alignment horizontal="center" vertical="center" readingOrder="1"/>
    </xf>
    <xf numFmtId="0" fontId="12" fillId="2" borderId="4" pivotButton="0" quotePrefix="0" xfId="0"/>
    <xf numFmtId="0" fontId="2" fillId="0" borderId="0" applyAlignment="1" pivotButton="0" quotePrefix="0" xfId="0">
      <alignment horizontal="right" vertical="center" readingOrder="1"/>
    </xf>
    <xf numFmtId="1" fontId="12" fillId="4" borderId="0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7" fillId="0" borderId="7" applyAlignment="1" pivotButton="0" quotePrefix="0" xfId="0">
      <alignment horizontal="left" vertical="top" wrapText="1" readingOrder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8" fillId="0" borderId="0" applyAlignment="1" pivotButton="0" quotePrefix="0" xfId="0">
      <alignment horizontal="left" vertical="top" readingOrder="1"/>
    </xf>
    <xf numFmtId="0" fontId="1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crew-daily-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.5" customWidth="1" min="1" max="1"/>
    <col width="17" customWidth="1" min="2" max="2"/>
    <col width="10" customWidth="1" min="3" max="3"/>
    <col width="14" customWidth="1" min="4" max="4"/>
    <col width="8" customWidth="1" min="5" max="5"/>
    <col width="8" customWidth="1" min="6" max="6"/>
    <col width="7" customWidth="1" min="7" max="7"/>
    <col width="7.5" customWidth="1" min="8" max="8"/>
    <col width="7.5" customWidth="1" min="9" max="9"/>
    <col width="8.5" customWidth="1" min="10" max="10"/>
    <col width="22" customWidth="1" min="11" max="11"/>
  </cols>
  <sheetData>
    <row r="1" ht="34" customHeight="1">
      <c r="A1" s="1" t="inlineStr">
        <is>
          <t>出面表</t>
        </is>
      </c>
    </row>
    <row r="2" ht="30" customHeight="1">
      <c r="A2" s="2" t="inlineStr">
        <is>
          <t>1現場につき1日1枚使います。業者・職種・氏名・時間・出面（人工）を記入すると、労働時間、残業、合計は自動で計算されます。</t>
        </is>
      </c>
    </row>
    <row r="3" ht="6" customHeight="1"/>
    <row r="4">
      <c r="A4" s="3" t="inlineStr">
        <is>
          <t>日付</t>
        </is>
      </c>
      <c r="C4" s="4" t="n"/>
      <c r="D4" s="5" t="n"/>
      <c r="E4" s="5" t="n"/>
      <c r="F4" s="5" t="n"/>
      <c r="G4" s="5" t="n"/>
      <c r="H4" s="3" t="inlineStr">
        <is>
          <t>職長</t>
        </is>
      </c>
      <c r="J4" s="6" t="n"/>
      <c r="K4" s="5" t="n"/>
    </row>
    <row r="5">
      <c r="A5" s="3" t="inlineStr">
        <is>
          <t>現場名・工事名</t>
        </is>
      </c>
      <c r="C5" s="6" t="n"/>
      <c r="D5" s="5" t="n"/>
      <c r="E5" s="5" t="n"/>
      <c r="F5" s="5" t="n"/>
      <c r="G5" s="5" t="n"/>
      <c r="H5" s="3" t="inlineStr">
        <is>
          <t>取引先</t>
        </is>
      </c>
      <c r="J5" s="6" t="n"/>
      <c r="K5" s="5" t="n"/>
    </row>
    <row r="6">
      <c r="A6" s="3" t="inlineStr">
        <is>
          <t>工事番号</t>
        </is>
      </c>
      <c r="C6" s="6" t="n"/>
      <c r="D6" s="5" t="n"/>
      <c r="E6" s="5" t="n"/>
      <c r="F6" s="5" t="n"/>
      <c r="G6" s="5" t="n"/>
      <c r="H6" s="3" t="inlineStr">
        <is>
          <t>天候</t>
        </is>
      </c>
      <c r="J6" s="6" t="n"/>
      <c r="K6" s="5" t="n"/>
    </row>
    <row r="7">
      <c r="A7" s="3" t="inlineStr">
        <is>
          <t>残業の基準（時間/日）</t>
        </is>
      </c>
      <c r="C7" s="7" t="n">
        <v>8</v>
      </c>
    </row>
    <row r="8" ht="8" customHeight="1"/>
    <row r="9" ht="30" customHeight="1">
      <c r="A9" s="8" t="inlineStr">
        <is>
          <t>No</t>
        </is>
      </c>
      <c r="B9" s="8" t="inlineStr">
        <is>
          <t>業者名</t>
        </is>
      </c>
      <c r="C9" s="8" t="inlineStr">
        <is>
          <t>職種</t>
        </is>
      </c>
      <c r="D9" s="8" t="inlineStr">
        <is>
          <t>氏名</t>
        </is>
      </c>
      <c r="E9" s="8" t="inlineStr">
        <is>
          <t>開始</t>
        </is>
      </c>
      <c r="F9" s="8" t="inlineStr">
        <is>
          <t>終了</t>
        </is>
      </c>
      <c r="G9" s="8" t="inlineStr">
        <is>
          <t>休憩（分）</t>
        </is>
      </c>
      <c r="H9" s="8" t="inlineStr">
        <is>
          <t>時間</t>
        </is>
      </c>
      <c r="I9" s="8" t="inlineStr">
        <is>
          <t>残業</t>
        </is>
      </c>
      <c r="J9" s="8" t="inlineStr">
        <is>
          <t>出面（人工）</t>
        </is>
      </c>
      <c r="K9" s="8" t="inlineStr">
        <is>
          <t>作業内容・備考</t>
        </is>
      </c>
    </row>
    <row r="10" ht="22" customHeight="1">
      <c r="A10" s="9" t="n">
        <v>1</v>
      </c>
      <c r="B10" s="10" t="n"/>
      <c r="C10" s="10" t="n"/>
      <c r="D10" s="11" t="n"/>
      <c r="E10" s="12" t="n"/>
      <c r="F10" s="12" t="n"/>
      <c r="G10" s="13" t="n"/>
      <c r="H10" s="14">
        <f>IF(OR(E10="",F10=""),"",ROUND(MAX(0,MOD(F10-E10,1)*24-N(G10)/60),2))</f>
        <v/>
      </c>
      <c r="I10" s="15">
        <f>IF(H10="","",IF(N($C$7)=0,0,MAX(0,H10-$C$7)))</f>
        <v/>
      </c>
      <c r="J10" s="16" t="n"/>
      <c r="K10" s="17" t="n"/>
    </row>
    <row r="11" ht="22" customHeight="1">
      <c r="A11" s="9" t="n">
        <v>2</v>
      </c>
      <c r="B11" s="10" t="n"/>
      <c r="C11" s="10" t="n"/>
      <c r="D11" s="11" t="n"/>
      <c r="E11" s="12" t="n"/>
      <c r="F11" s="12" t="n"/>
      <c r="G11" s="13" t="n"/>
      <c r="H11" s="14">
        <f>IF(OR(E11="",F11=""),"",ROUND(MAX(0,MOD(F11-E11,1)*24-N(G11)/60),2))</f>
        <v/>
      </c>
      <c r="I11" s="15">
        <f>IF(H11="","",IF(N($C$7)=0,0,MAX(0,H11-$C$7)))</f>
        <v/>
      </c>
      <c r="J11" s="16" t="n"/>
      <c r="K11" s="17" t="n"/>
    </row>
    <row r="12" ht="22" customHeight="1">
      <c r="A12" s="9" t="n">
        <v>3</v>
      </c>
      <c r="B12" s="10" t="n"/>
      <c r="C12" s="10" t="n"/>
      <c r="D12" s="11" t="n"/>
      <c r="E12" s="12" t="n"/>
      <c r="F12" s="12" t="n"/>
      <c r="G12" s="13" t="n"/>
      <c r="H12" s="14">
        <f>IF(OR(E12="",F12=""),"",ROUND(MAX(0,MOD(F12-E12,1)*24-N(G12)/60),2))</f>
        <v/>
      </c>
      <c r="I12" s="15">
        <f>IF(H12="","",IF(N($C$7)=0,0,MAX(0,H12-$C$7)))</f>
        <v/>
      </c>
      <c r="J12" s="16" t="n"/>
      <c r="K12" s="17" t="n"/>
    </row>
    <row r="13" ht="22" customHeight="1">
      <c r="A13" s="9" t="n">
        <v>4</v>
      </c>
      <c r="B13" s="10" t="n"/>
      <c r="C13" s="10" t="n"/>
      <c r="D13" s="11" t="n"/>
      <c r="E13" s="12" t="n"/>
      <c r="F13" s="12" t="n"/>
      <c r="G13" s="13" t="n"/>
      <c r="H13" s="14">
        <f>IF(OR(E13="",F13=""),"",ROUND(MAX(0,MOD(F13-E13,1)*24-N(G13)/60),2))</f>
        <v/>
      </c>
      <c r="I13" s="15">
        <f>IF(H13="","",IF(N($C$7)=0,0,MAX(0,H13-$C$7)))</f>
        <v/>
      </c>
      <c r="J13" s="16" t="n"/>
      <c r="K13" s="17" t="n"/>
    </row>
    <row r="14" ht="22" customHeight="1">
      <c r="A14" s="9" t="n">
        <v>5</v>
      </c>
      <c r="B14" s="10" t="n"/>
      <c r="C14" s="10" t="n"/>
      <c r="D14" s="11" t="n"/>
      <c r="E14" s="12" t="n"/>
      <c r="F14" s="12" t="n"/>
      <c r="G14" s="13" t="n"/>
      <c r="H14" s="14">
        <f>IF(OR(E14="",F14=""),"",ROUND(MAX(0,MOD(F14-E14,1)*24-N(G14)/60),2))</f>
        <v/>
      </c>
      <c r="I14" s="15">
        <f>IF(H14="","",IF(N($C$7)=0,0,MAX(0,H14-$C$7)))</f>
        <v/>
      </c>
      <c r="J14" s="16" t="n"/>
      <c r="K14" s="17" t="n"/>
    </row>
    <row r="15" ht="22" customHeight="1">
      <c r="A15" s="9" t="n">
        <v>6</v>
      </c>
      <c r="B15" s="10" t="n"/>
      <c r="C15" s="10" t="n"/>
      <c r="D15" s="11" t="n"/>
      <c r="E15" s="12" t="n"/>
      <c r="F15" s="12" t="n"/>
      <c r="G15" s="13" t="n"/>
      <c r="H15" s="14">
        <f>IF(OR(E15="",F15=""),"",ROUND(MAX(0,MOD(F15-E15,1)*24-N(G15)/60),2))</f>
        <v/>
      </c>
      <c r="I15" s="15">
        <f>IF(H15="","",IF(N($C$7)=0,0,MAX(0,H15-$C$7)))</f>
        <v/>
      </c>
      <c r="J15" s="16" t="n"/>
      <c r="K15" s="17" t="n"/>
    </row>
    <row r="16" ht="22" customHeight="1">
      <c r="A16" s="9" t="n">
        <v>7</v>
      </c>
      <c r="B16" s="10" t="n"/>
      <c r="C16" s="10" t="n"/>
      <c r="D16" s="11" t="n"/>
      <c r="E16" s="12" t="n"/>
      <c r="F16" s="12" t="n"/>
      <c r="G16" s="13" t="n"/>
      <c r="H16" s="14">
        <f>IF(OR(E16="",F16=""),"",ROUND(MAX(0,MOD(F16-E16,1)*24-N(G16)/60),2))</f>
        <v/>
      </c>
      <c r="I16" s="15">
        <f>IF(H16="","",IF(N($C$7)=0,0,MAX(0,H16-$C$7)))</f>
        <v/>
      </c>
      <c r="J16" s="16" t="n"/>
      <c r="K16" s="17" t="n"/>
    </row>
    <row r="17" ht="22" customHeight="1">
      <c r="A17" s="9" t="n">
        <v>8</v>
      </c>
      <c r="B17" s="10" t="n"/>
      <c r="C17" s="10" t="n"/>
      <c r="D17" s="11" t="n"/>
      <c r="E17" s="12" t="n"/>
      <c r="F17" s="12" t="n"/>
      <c r="G17" s="13" t="n"/>
      <c r="H17" s="14">
        <f>IF(OR(E17="",F17=""),"",ROUND(MAX(0,MOD(F17-E17,1)*24-N(G17)/60),2))</f>
        <v/>
      </c>
      <c r="I17" s="15">
        <f>IF(H17="","",IF(N($C$7)=0,0,MAX(0,H17-$C$7)))</f>
        <v/>
      </c>
      <c r="J17" s="16" t="n"/>
      <c r="K17" s="17" t="n"/>
    </row>
    <row r="18" ht="22" customHeight="1">
      <c r="A18" s="9" t="n">
        <v>9</v>
      </c>
      <c r="B18" s="10" t="n"/>
      <c r="C18" s="10" t="n"/>
      <c r="D18" s="11" t="n"/>
      <c r="E18" s="12" t="n"/>
      <c r="F18" s="12" t="n"/>
      <c r="G18" s="13" t="n"/>
      <c r="H18" s="14">
        <f>IF(OR(E18="",F18=""),"",ROUND(MAX(0,MOD(F18-E18,1)*24-N(G18)/60),2))</f>
        <v/>
      </c>
      <c r="I18" s="15">
        <f>IF(H18="","",IF(N($C$7)=0,0,MAX(0,H18-$C$7)))</f>
        <v/>
      </c>
      <c r="J18" s="16" t="n"/>
      <c r="K18" s="17" t="n"/>
    </row>
    <row r="19" ht="22" customHeight="1">
      <c r="A19" s="9" t="n">
        <v>10</v>
      </c>
      <c r="B19" s="10" t="n"/>
      <c r="C19" s="10" t="n"/>
      <c r="D19" s="11" t="n"/>
      <c r="E19" s="12" t="n"/>
      <c r="F19" s="12" t="n"/>
      <c r="G19" s="13" t="n"/>
      <c r="H19" s="14">
        <f>IF(OR(E19="",F19=""),"",ROUND(MAX(0,MOD(F19-E19,1)*24-N(G19)/60),2))</f>
        <v/>
      </c>
      <c r="I19" s="15">
        <f>IF(H19="","",IF(N($C$7)=0,0,MAX(0,H19-$C$7)))</f>
        <v/>
      </c>
      <c r="J19" s="16" t="n"/>
      <c r="K19" s="17" t="n"/>
    </row>
    <row r="20" ht="22" customHeight="1">
      <c r="A20" s="9" t="n">
        <v>11</v>
      </c>
      <c r="B20" s="10" t="n"/>
      <c r="C20" s="10" t="n"/>
      <c r="D20" s="11" t="n"/>
      <c r="E20" s="12" t="n"/>
      <c r="F20" s="12" t="n"/>
      <c r="G20" s="13" t="n"/>
      <c r="H20" s="14">
        <f>IF(OR(E20="",F20=""),"",ROUND(MAX(0,MOD(F20-E20,1)*24-N(G20)/60),2))</f>
        <v/>
      </c>
      <c r="I20" s="15">
        <f>IF(H20="","",IF(N($C$7)=0,0,MAX(0,H20-$C$7)))</f>
        <v/>
      </c>
      <c r="J20" s="16" t="n"/>
      <c r="K20" s="17" t="n"/>
    </row>
    <row r="21" ht="22" customHeight="1">
      <c r="A21" s="9" t="n">
        <v>12</v>
      </c>
      <c r="B21" s="10" t="n"/>
      <c r="C21" s="10" t="n"/>
      <c r="D21" s="11" t="n"/>
      <c r="E21" s="12" t="n"/>
      <c r="F21" s="12" t="n"/>
      <c r="G21" s="13" t="n"/>
      <c r="H21" s="14">
        <f>IF(OR(E21="",F21=""),"",ROUND(MAX(0,MOD(F21-E21,1)*24-N(G21)/60),2))</f>
        <v/>
      </c>
      <c r="I21" s="15">
        <f>IF(H21="","",IF(N($C$7)=0,0,MAX(0,H21-$C$7)))</f>
        <v/>
      </c>
      <c r="J21" s="16" t="n"/>
      <c r="K21" s="17" t="n"/>
    </row>
    <row r="22" ht="22" customHeight="1">
      <c r="A22" s="9" t="n">
        <v>13</v>
      </c>
      <c r="B22" s="10" t="n"/>
      <c r="C22" s="10" t="n"/>
      <c r="D22" s="11" t="n"/>
      <c r="E22" s="12" t="n"/>
      <c r="F22" s="12" t="n"/>
      <c r="G22" s="13" t="n"/>
      <c r="H22" s="14">
        <f>IF(OR(E22="",F22=""),"",ROUND(MAX(0,MOD(F22-E22,1)*24-N(G22)/60),2))</f>
        <v/>
      </c>
      <c r="I22" s="15">
        <f>IF(H22="","",IF(N($C$7)=0,0,MAX(0,H22-$C$7)))</f>
        <v/>
      </c>
      <c r="J22" s="16" t="n"/>
      <c r="K22" s="17" t="n"/>
    </row>
    <row r="23" ht="22" customHeight="1">
      <c r="A23" s="9" t="n">
        <v>14</v>
      </c>
      <c r="B23" s="10" t="n"/>
      <c r="C23" s="10" t="n"/>
      <c r="D23" s="11" t="n"/>
      <c r="E23" s="12" t="n"/>
      <c r="F23" s="12" t="n"/>
      <c r="G23" s="13" t="n"/>
      <c r="H23" s="14">
        <f>IF(OR(E23="",F23=""),"",ROUND(MAX(0,MOD(F23-E23,1)*24-N(G23)/60),2))</f>
        <v/>
      </c>
      <c r="I23" s="15">
        <f>IF(H23="","",IF(N($C$7)=0,0,MAX(0,H23-$C$7)))</f>
        <v/>
      </c>
      <c r="J23" s="16" t="n"/>
      <c r="K23" s="17" t="n"/>
    </row>
    <row r="24" ht="22" customHeight="1">
      <c r="A24" s="9" t="n">
        <v>15</v>
      </c>
      <c r="B24" s="10" t="n"/>
      <c r="C24" s="10" t="n"/>
      <c r="D24" s="11" t="n"/>
      <c r="E24" s="12" t="n"/>
      <c r="F24" s="12" t="n"/>
      <c r="G24" s="13" t="n"/>
      <c r="H24" s="14">
        <f>IF(OR(E24="",F24=""),"",ROUND(MAX(0,MOD(F24-E24,1)*24-N(G24)/60),2))</f>
        <v/>
      </c>
      <c r="I24" s="15">
        <f>IF(H24="","",IF(N($C$7)=0,0,MAX(0,H24-$C$7)))</f>
        <v/>
      </c>
      <c r="J24" s="16" t="n"/>
      <c r="K24" s="17" t="n"/>
    </row>
    <row r="25" ht="22" customHeight="1">
      <c r="A25" s="9" t="n">
        <v>16</v>
      </c>
      <c r="B25" s="10" t="n"/>
      <c r="C25" s="10" t="n"/>
      <c r="D25" s="11" t="n"/>
      <c r="E25" s="12" t="n"/>
      <c r="F25" s="12" t="n"/>
      <c r="G25" s="13" t="n"/>
      <c r="H25" s="14">
        <f>IF(OR(E25="",F25=""),"",ROUND(MAX(0,MOD(F25-E25,1)*24-N(G25)/60),2))</f>
        <v/>
      </c>
      <c r="I25" s="15">
        <f>IF(H25="","",IF(N($C$7)=0,0,MAX(0,H25-$C$7)))</f>
        <v/>
      </c>
      <c r="J25" s="16" t="n"/>
      <c r="K25" s="17" t="n"/>
    </row>
    <row r="26" ht="22" customHeight="1">
      <c r="A26" s="9" t="n">
        <v>17</v>
      </c>
      <c r="B26" s="10" t="n"/>
      <c r="C26" s="10" t="n"/>
      <c r="D26" s="11" t="n"/>
      <c r="E26" s="12" t="n"/>
      <c r="F26" s="12" t="n"/>
      <c r="G26" s="13" t="n"/>
      <c r="H26" s="14">
        <f>IF(OR(E26="",F26=""),"",ROUND(MAX(0,MOD(F26-E26,1)*24-N(G26)/60),2))</f>
        <v/>
      </c>
      <c r="I26" s="15">
        <f>IF(H26="","",IF(N($C$7)=0,0,MAX(0,H26-$C$7)))</f>
        <v/>
      </c>
      <c r="J26" s="16" t="n"/>
      <c r="K26" s="17" t="n"/>
    </row>
    <row r="27" ht="22" customHeight="1">
      <c r="A27" s="9" t="n">
        <v>18</v>
      </c>
      <c r="B27" s="10" t="n"/>
      <c r="C27" s="10" t="n"/>
      <c r="D27" s="11" t="n"/>
      <c r="E27" s="12" t="n"/>
      <c r="F27" s="12" t="n"/>
      <c r="G27" s="13" t="n"/>
      <c r="H27" s="14">
        <f>IF(OR(E27="",F27=""),"",ROUND(MAX(0,MOD(F27-E27,1)*24-N(G27)/60),2))</f>
        <v/>
      </c>
      <c r="I27" s="15">
        <f>IF(H27="","",IF(N($C$7)=0,0,MAX(0,H27-$C$7)))</f>
        <v/>
      </c>
      <c r="J27" s="16" t="n"/>
      <c r="K27" s="17" t="n"/>
    </row>
    <row r="28" ht="22" customHeight="1">
      <c r="A28" s="9" t="n">
        <v>19</v>
      </c>
      <c r="B28" s="10" t="n"/>
      <c r="C28" s="10" t="n"/>
      <c r="D28" s="11" t="n"/>
      <c r="E28" s="12" t="n"/>
      <c r="F28" s="12" t="n"/>
      <c r="G28" s="13" t="n"/>
      <c r="H28" s="14">
        <f>IF(OR(E28="",F28=""),"",ROUND(MAX(0,MOD(F28-E28,1)*24-N(G28)/60),2))</f>
        <v/>
      </c>
      <c r="I28" s="15">
        <f>IF(H28="","",IF(N($C$7)=0,0,MAX(0,H28-$C$7)))</f>
        <v/>
      </c>
      <c r="J28" s="16" t="n"/>
      <c r="K28" s="17" t="n"/>
    </row>
    <row r="29" ht="22" customHeight="1">
      <c r="A29" s="9" t="n">
        <v>20</v>
      </c>
      <c r="B29" s="10" t="n"/>
      <c r="C29" s="10" t="n"/>
      <c r="D29" s="11" t="n"/>
      <c r="E29" s="12" t="n"/>
      <c r="F29" s="12" t="n"/>
      <c r="G29" s="13" t="n"/>
      <c r="H29" s="14">
        <f>IF(OR(E29="",F29=""),"",ROUND(MAX(0,MOD(F29-E29,1)*24-N(G29)/60),2))</f>
        <v/>
      </c>
      <c r="I29" s="15">
        <f>IF(H29="","",IF(N($C$7)=0,0,MAX(0,H29-$C$7)))</f>
        <v/>
      </c>
      <c r="J29" s="16" t="n"/>
      <c r="K29" s="17" t="n"/>
    </row>
    <row r="30" ht="24" customHeight="1">
      <c r="A30" s="18" t="inlineStr">
        <is>
          <t>合計</t>
        </is>
      </c>
      <c r="B30" s="19" t="n"/>
      <c r="C30" s="19" t="n"/>
      <c r="D30" s="19" t="n"/>
      <c r="E30" s="19" t="n"/>
      <c r="F30" s="19" t="n"/>
      <c r="G30" s="19" t="n"/>
      <c r="H30" s="20">
        <f>SUM(H10:H29)</f>
        <v/>
      </c>
      <c r="I30" s="20">
        <f>SUM(I10:I29)</f>
        <v/>
      </c>
      <c r="J30" s="21">
        <f>SUM(J10:J29)</f>
        <v/>
      </c>
      <c r="K30" s="22" t="n"/>
    </row>
    <row r="31" ht="20" customHeight="1">
      <c r="A31" s="23" t="inlineStr">
        <is>
          <t>入場人数</t>
        </is>
      </c>
      <c r="H31" s="24">
        <f>COUNTA(D10:D29)</f>
        <v/>
      </c>
    </row>
    <row r="33">
      <c r="A33" s="25" t="inlineStr">
        <is>
          <t>作業内容・特記事項</t>
        </is>
      </c>
    </row>
    <row r="34" ht="18" customHeight="1">
      <c r="A34" s="26" t="n"/>
      <c r="B34" s="27" t="n"/>
      <c r="C34" s="27" t="n"/>
      <c r="D34" s="27" t="n"/>
      <c r="E34" s="27" t="n"/>
      <c r="F34" s="27" t="n"/>
      <c r="G34" s="27" t="n"/>
      <c r="H34" s="27" t="n"/>
      <c r="I34" s="27" t="n"/>
      <c r="J34" s="27" t="n"/>
      <c r="K34" s="28" t="n"/>
    </row>
    <row r="35" ht="18" customHeight="1">
      <c r="A35" s="29" t="n"/>
      <c r="B35" s="30" t="n"/>
      <c r="C35" s="30" t="n"/>
      <c r="D35" s="30" t="n"/>
      <c r="E35" s="30" t="n"/>
      <c r="F35" s="30" t="n"/>
      <c r="G35" s="30" t="n"/>
      <c r="H35" s="30" t="n"/>
      <c r="I35" s="30" t="n"/>
      <c r="J35" s="30" t="n"/>
      <c r="K35" s="31" t="n"/>
    </row>
    <row r="36" ht="18" customHeight="1">
      <c r="A36" s="29" t="n"/>
      <c r="B36" s="30" t="n"/>
      <c r="C36" s="30" t="n"/>
      <c r="D36" s="30" t="n"/>
      <c r="E36" s="30" t="n"/>
      <c r="F36" s="30" t="n"/>
      <c r="G36" s="30" t="n"/>
      <c r="H36" s="30" t="n"/>
      <c r="I36" s="30" t="n"/>
      <c r="J36" s="30" t="n"/>
      <c r="K36" s="31" t="n"/>
    </row>
    <row r="37" ht="18" customHeight="1">
      <c r="A37" s="32" t="n"/>
      <c r="B37" s="33" t="n"/>
      <c r="C37" s="33" t="n"/>
      <c r="D37" s="33" t="n"/>
      <c r="E37" s="33" t="n"/>
      <c r="F37" s="33" t="n"/>
      <c r="G37" s="33" t="n"/>
      <c r="H37" s="33" t="n"/>
      <c r="I37" s="33" t="n"/>
      <c r="J37" s="33" t="n"/>
      <c r="K37" s="34" t="n"/>
    </row>
    <row r="39">
      <c r="A39" s="25" t="inlineStr">
        <is>
          <t>資材搬入・使用機械・事故等</t>
        </is>
      </c>
    </row>
    <row r="40" ht="18" customHeight="1">
      <c r="A40" s="26" t="n"/>
      <c r="B40" s="27" t="n"/>
      <c r="C40" s="27" t="n"/>
      <c r="D40" s="27" t="n"/>
      <c r="E40" s="27" t="n"/>
      <c r="F40" s="27" t="n"/>
      <c r="G40" s="27" t="n"/>
      <c r="H40" s="27" t="n"/>
      <c r="I40" s="27" t="n"/>
      <c r="J40" s="27" t="n"/>
      <c r="K40" s="28" t="n"/>
    </row>
    <row r="41" ht="18" customHeight="1">
      <c r="A41" s="29" t="n"/>
      <c r="B41" s="30" t="n"/>
      <c r="C41" s="30" t="n"/>
      <c r="D41" s="30" t="n"/>
      <c r="E41" s="30" t="n"/>
      <c r="F41" s="30" t="n"/>
      <c r="G41" s="30" t="n"/>
      <c r="H41" s="30" t="n"/>
      <c r="I41" s="30" t="n"/>
      <c r="J41" s="30" t="n"/>
      <c r="K41" s="31" t="n"/>
    </row>
    <row r="42" ht="18" customHeight="1">
      <c r="A42" s="32" t="n"/>
      <c r="B42" s="33" t="n"/>
      <c r="C42" s="33" t="n"/>
      <c r="D42" s="33" t="n"/>
      <c r="E42" s="33" t="n"/>
      <c r="F42" s="33" t="n"/>
      <c r="G42" s="33" t="n"/>
      <c r="H42" s="33" t="n"/>
      <c r="I42" s="33" t="n"/>
      <c r="J42" s="33" t="n"/>
      <c r="K42" s="34" t="n"/>
    </row>
    <row r="45" ht="30" customHeight="1">
      <c r="A45" s="35" t="n"/>
      <c r="B45" s="35" t="n"/>
      <c r="C45" s="35" t="n"/>
      <c r="D45" s="35" t="n"/>
      <c r="E45" s="35" t="n"/>
      <c r="G45" s="35" t="n"/>
      <c r="H45" s="35" t="n"/>
      <c r="I45" s="35" t="n"/>
      <c r="J45" s="35" t="n"/>
      <c r="K45" s="35" t="n"/>
    </row>
    <row r="46">
      <c r="A46" s="36" t="inlineStr">
        <is>
          <t>職長署名</t>
        </is>
      </c>
      <c r="G46" s="36" t="inlineStr">
        <is>
          <t>元請・発注者署名</t>
        </is>
      </c>
    </row>
    <row r="48">
      <c r="A48" s="37" t="inlineStr">
        <is>
          <t>EasyHoursの無料テンプレート · easyhours.jp ― 紙の代わりに、スマートフォンや共有タブレットで出退勤を打刻できます。</t>
        </is>
      </c>
    </row>
  </sheetData>
  <mergeCells count="26">
    <mergeCell ref="A48:K48"/>
    <mergeCell ref="J5:K5"/>
    <mergeCell ref="C6:G6"/>
    <mergeCell ref="A39:K39"/>
    <mergeCell ref="C5:G5"/>
    <mergeCell ref="A45:E45"/>
    <mergeCell ref="H4:I4"/>
    <mergeCell ref="A40:K42"/>
    <mergeCell ref="A1:K1"/>
    <mergeCell ref="A6:B6"/>
    <mergeCell ref="C4:G4"/>
    <mergeCell ref="H6:I6"/>
    <mergeCell ref="A7:B7"/>
    <mergeCell ref="J6:K6"/>
    <mergeCell ref="A31:G31"/>
    <mergeCell ref="A30:G30"/>
    <mergeCell ref="A46:E46"/>
    <mergeCell ref="J4:K4"/>
    <mergeCell ref="A34:K37"/>
    <mergeCell ref="A5:B5"/>
    <mergeCell ref="A2:K2"/>
    <mergeCell ref="A33:K33"/>
    <mergeCell ref="G45:K45"/>
    <mergeCell ref="A4:B4"/>
    <mergeCell ref="H5:I5"/>
    <mergeCell ref="G46:K46"/>
  </mergeCells>
  <conditionalFormatting sqref="A10:K29">
    <cfRule type="expression" priority="1" dxfId="0" stopIfTrue="0">
      <formula>MOD(ROW(),2)=1</formula>
    </cfRule>
  </conditionalFormatting>
  <dataValidations count="3">
    <dataValidation sqref="C7" showDropDown="0" showInputMessage="0" showErrorMessage="0" allowBlank="1" type="decimal" operator="between">
      <formula1>0</formula1>
      <formula2>24</formula2>
    </dataValidation>
    <dataValidation sqref="G10:G29" showDropDown="0" showInputMessage="0" showErrorMessage="0" allowBlank="1" type="whole" operator="between">
      <formula1>0</formula1>
      <formula2>720</formula2>
    </dataValidation>
    <dataValidation sqref="J10:J29" showDropDown="0" showInputMessage="0" showErrorMessage="0" allowBlank="1" type="list">
      <formula1>"1,0.5"</formula1>
    </dataValidation>
  </dataValidations>
  <hyperlinks>
    <hyperlink xmlns:r="http://schemas.openxmlformats.org/officeDocument/2006/relationships" ref="A48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出面表</dc:title>
  <dc:subject xmlns:dc="http://purl.org/dc/elements/1.1/">EasyHoursの無料テンプレート · easyhours.jp ― 紙の代わりに、スマートフォンや共有タブレットで出退勤を打刻できます。</dc:subject>
  <dcterms:created xmlns:dcterms="http://purl.org/dc/terms/" xmlns:xsi="http://www.w3.org/2001/XMLSchema-instance" xsi:type="dcterms:W3CDTF">2026-10-03T00:16:22Z</dcterms:created>
  <dcterms:modified xmlns:dcterms="http://purl.org/dc/terms/" xmlns:xsi="http://www.w3.org/2001/XMLSchema-instance" xsi:type="dcterms:W3CDTF">2026-10-03T00:16:22Z</dcterms:modified>
  <cp:lastModifiedBy>EasyHours</cp:lastModifiedBy>
  <cp:keywords>https://easyhours.jp/</cp:keywords>
</cp:coreProperties>
</file>